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 firstSheet="1" activeTab="2"/>
  </bookViews>
  <sheets>
    <sheet name="（高油）品种粗脂肪含量≥21.5%且＜23.0%" sheetId="1" r:id="rId1"/>
    <sheet name="（高油）品种粗脂肪含量≥23.0%" sheetId="2" r:id="rId2"/>
    <sheet name="（高蛋白）品种粗蛋白含量 ≥43.0%且＜45.0%" sheetId="3" r:id="rId3"/>
  </sheets>
  <definedNames>
    <definedName name="_xlnm._FilterDatabase" localSheetId="0" hidden="1">'（高油）品种粗脂肪含量≥21.5%且＜23.0%'!$B$3:$B$3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<sst xmlns="http://schemas.openxmlformats.org/spreadsheetml/2006/main" count="68" uniqueCount="36">
  <si>
    <t>附件1</t>
  </si>
  <si>
    <t>永丰乡高油高产大豆（品种粗脂肪含量≥21.5%且＜23.0%）补贴资金明细</t>
  </si>
  <si>
    <r>
      <rPr>
        <sz val="11"/>
        <color theme="1"/>
        <rFont val="仿宋_GB2312"/>
        <charset val="134"/>
      </rPr>
      <t>序号
（</t>
    </r>
    <r>
      <rPr>
        <sz val="11"/>
        <color rgb="FFFF0000"/>
        <rFont val="仿宋_GB2312"/>
        <charset val="134"/>
      </rPr>
      <t>必填</t>
    </r>
    <r>
      <rPr>
        <sz val="11"/>
        <color theme="1"/>
        <rFont val="仿宋_GB2312"/>
        <charset val="134"/>
      </rPr>
      <t>，同一计划确保序号唯一，否则将影响导出结果）</t>
    </r>
  </si>
  <si>
    <r>
      <rPr>
        <sz val="11"/>
        <color theme="1"/>
        <rFont val="仿宋_GB2312"/>
        <charset val="134"/>
      </rPr>
      <t xml:space="preserve">收款人全称
</t>
    </r>
    <r>
      <rPr>
        <sz val="11"/>
        <color rgb="FFFF0000"/>
        <rFont val="仿宋_GB2312"/>
        <charset val="134"/>
      </rPr>
      <t>（必填）</t>
    </r>
  </si>
  <si>
    <r>
      <rPr>
        <sz val="11"/>
        <color theme="1"/>
        <rFont val="仿宋_GB2312"/>
        <charset val="134"/>
      </rPr>
      <t xml:space="preserve">最终确定发放该人补贴总金额（元）
</t>
    </r>
    <r>
      <rPr>
        <sz val="11"/>
        <color rgb="FFFF0000"/>
        <rFont val="仿宋_GB2312"/>
        <charset val="134"/>
      </rPr>
      <t>（必填）</t>
    </r>
  </si>
  <si>
    <t>补贴标准
（元/亩）</t>
  </si>
  <si>
    <t>补贴面积（亩）</t>
  </si>
  <si>
    <t>收款人家庭地址
（填写格式建议【省、市、区(县)、乡镇(街道)、社区(村、屯),详细地址】）</t>
  </si>
  <si>
    <t>赵金山</t>
  </si>
  <si>
    <t>42</t>
  </si>
  <si>
    <t>丰安村</t>
  </si>
  <si>
    <t>崔延安</t>
  </si>
  <si>
    <t>新兴村</t>
  </si>
  <si>
    <t>张全培</t>
  </si>
  <si>
    <t>城子河村</t>
  </si>
  <si>
    <t>康金龙</t>
  </si>
  <si>
    <t>牛喜伟</t>
  </si>
  <si>
    <t>孙炳海</t>
  </si>
  <si>
    <t>新城村</t>
  </si>
  <si>
    <t>崔福利</t>
  </si>
  <si>
    <t>合计</t>
  </si>
  <si>
    <t>附件2</t>
  </si>
  <si>
    <t>永丰乡高油高产大豆（品种粗脂肪含量≥23.0%）补贴资金明细</t>
  </si>
  <si>
    <t>姜增有</t>
  </si>
  <si>
    <t>程连柱</t>
  </si>
  <si>
    <t>于法治</t>
  </si>
  <si>
    <t>徐国胜</t>
  </si>
  <si>
    <t>石国臣</t>
  </si>
  <si>
    <t>刘连成</t>
  </si>
  <si>
    <t>陈明来</t>
  </si>
  <si>
    <t>魏玉海</t>
  </si>
  <si>
    <t>附件3</t>
  </si>
  <si>
    <t>永丰乡高蛋白大豆（品种粗蛋白含量≥43.0%且＜45.0%）补贴资金明细</t>
  </si>
  <si>
    <r>
      <rPr>
        <sz val="11"/>
        <color theme="1"/>
        <rFont val="仿宋_GB2312"/>
        <charset val="134"/>
      </rPr>
      <t xml:space="preserve">最终确定发放该人
补贴总金额（元）
</t>
    </r>
    <r>
      <rPr>
        <sz val="11"/>
        <color rgb="FFFF0000"/>
        <rFont val="仿宋_GB2312"/>
        <charset val="134"/>
      </rPr>
      <t>（必填）</t>
    </r>
  </si>
  <si>
    <t>补贴面积
（亩）</t>
  </si>
  <si>
    <t>刘宝君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</si>
</sst>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  <numFmt numFmtId="177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F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 applyBorder="0">
      <alignment vertical="center"/>
    </xf>
    <xf numFmtId="0" fontId="24" fillId="0" borderId="0" applyBorder="0">
      <alignment vertical="center"/>
    </xf>
    <xf numFmtId="0" fontId="24" fillId="0" borderId="0" applyBorder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8" xfId="49"/>
    <cellStyle name="常规 92" xfId="50"/>
    <cellStyle name="常规 101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C1" sqref="C$1:D$1048576"/>
    </sheetView>
  </sheetViews>
  <sheetFormatPr defaultColWidth="9" defaultRowHeight="14" outlineLevelCol="5"/>
  <cols>
    <col min="1" max="1" width="19.6363636363636" style="18" customWidth="1"/>
    <col min="2" max="2" width="14.7272727272727" style="18" customWidth="1"/>
    <col min="3" max="4" width="20" style="18" customWidth="1"/>
    <col min="5" max="5" width="20.3636363636364" style="18" customWidth="1"/>
    <col min="6" max="6" width="36.7272727272727" style="18" customWidth="1"/>
    <col min="7" max="16384" width="9" style="18"/>
  </cols>
  <sheetData>
    <row r="1" spans="1:1">
      <c r="A1" s="18" t="s">
        <v>0</v>
      </c>
    </row>
    <row r="2" ht="79" customHeight="1" spans="1:6">
      <c r="A2" s="19" t="s">
        <v>1</v>
      </c>
      <c r="B2" s="20"/>
      <c r="C2" s="20"/>
      <c r="D2" s="20"/>
      <c r="E2" s="20"/>
      <c r="F2" s="20"/>
    </row>
    <row r="3" s="15" customFormat="1" ht="82" customHeight="1" spans="1:6">
      <c r="A3" s="21" t="s">
        <v>2</v>
      </c>
      <c r="B3" s="21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16" customFormat="1" spans="1:6">
      <c r="A4" s="22">
        <v>1</v>
      </c>
      <c r="B4" s="12" t="s">
        <v>8</v>
      </c>
      <c r="C4" s="11">
        <f>D4*E4</f>
        <v>42</v>
      </c>
      <c r="D4" s="12" t="s">
        <v>9</v>
      </c>
      <c r="E4" s="22">
        <v>1</v>
      </c>
      <c r="F4" s="12" t="s">
        <v>10</v>
      </c>
    </row>
    <row r="5" s="16" customFormat="1" spans="1:6">
      <c r="A5" s="22">
        <v>2</v>
      </c>
      <c r="B5" s="12" t="s">
        <v>11</v>
      </c>
      <c r="C5" s="11">
        <f t="shared" ref="C5:C10" si="0">D5*E5</f>
        <v>42</v>
      </c>
      <c r="D5" s="12" t="s">
        <v>9</v>
      </c>
      <c r="E5" s="22">
        <v>1</v>
      </c>
      <c r="F5" s="8" t="s">
        <v>12</v>
      </c>
    </row>
    <row r="6" s="16" customFormat="1" spans="1:6">
      <c r="A6" s="22">
        <v>3</v>
      </c>
      <c r="B6" s="12" t="s">
        <v>13</v>
      </c>
      <c r="C6" s="11">
        <f t="shared" si="0"/>
        <v>336</v>
      </c>
      <c r="D6" s="12" t="s">
        <v>9</v>
      </c>
      <c r="E6" s="22">
        <v>8</v>
      </c>
      <c r="F6" s="12" t="s">
        <v>14</v>
      </c>
    </row>
    <row r="7" s="16" customFormat="1" spans="1:6">
      <c r="A7" s="22">
        <v>4</v>
      </c>
      <c r="B7" s="12" t="s">
        <v>15</v>
      </c>
      <c r="C7" s="11">
        <f t="shared" si="0"/>
        <v>252</v>
      </c>
      <c r="D7" s="12" t="s">
        <v>9</v>
      </c>
      <c r="E7" s="22">
        <v>6</v>
      </c>
      <c r="F7" s="12" t="s">
        <v>14</v>
      </c>
    </row>
    <row r="8" s="16" customFormat="1" spans="1:6">
      <c r="A8" s="22">
        <v>5</v>
      </c>
      <c r="B8" s="12" t="s">
        <v>16</v>
      </c>
      <c r="C8" s="11">
        <f t="shared" si="0"/>
        <v>168</v>
      </c>
      <c r="D8" s="12" t="s">
        <v>9</v>
      </c>
      <c r="E8" s="22">
        <v>4</v>
      </c>
      <c r="F8" s="12" t="s">
        <v>14</v>
      </c>
    </row>
    <row r="9" s="16" customFormat="1" spans="1:6">
      <c r="A9" s="22">
        <v>6</v>
      </c>
      <c r="B9" s="12" t="s">
        <v>17</v>
      </c>
      <c r="C9" s="11">
        <f t="shared" si="0"/>
        <v>42</v>
      </c>
      <c r="D9" s="12" t="s">
        <v>9</v>
      </c>
      <c r="E9" s="22">
        <v>1</v>
      </c>
      <c r="F9" s="12" t="s">
        <v>18</v>
      </c>
    </row>
    <row r="10" s="16" customFormat="1" spans="1:6">
      <c r="A10" s="22">
        <v>7</v>
      </c>
      <c r="B10" s="12" t="s">
        <v>19</v>
      </c>
      <c r="C10" s="11">
        <f t="shared" si="0"/>
        <v>420</v>
      </c>
      <c r="D10" s="12" t="s">
        <v>9</v>
      </c>
      <c r="E10" s="22">
        <v>10</v>
      </c>
      <c r="F10" s="12" t="s">
        <v>18</v>
      </c>
    </row>
    <row r="11" s="17" customFormat="1" spans="1:6">
      <c r="A11" s="23"/>
      <c r="B11" s="23" t="s">
        <v>20</v>
      </c>
      <c r="C11" s="24">
        <f>SUM(C4:C10)</f>
        <v>1302</v>
      </c>
      <c r="D11" s="24"/>
      <c r="E11" s="25">
        <f>SUM(E4:E10)</f>
        <v>31</v>
      </c>
      <c r="F11" s="23"/>
    </row>
  </sheetData>
  <mergeCells count="1">
    <mergeCell ref="A2:F2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opLeftCell="A2" workbookViewId="0">
      <selection activeCell="C3" sqref="C$1:D$1048576"/>
    </sheetView>
  </sheetViews>
  <sheetFormatPr defaultColWidth="9" defaultRowHeight="14" outlineLevelCol="5"/>
  <cols>
    <col min="1" max="1" width="19.6363636363636" customWidth="1"/>
    <col min="2" max="2" width="20.8181818181818" customWidth="1"/>
    <col min="3" max="4" width="26.1818181818182" customWidth="1"/>
    <col min="5" max="5" width="15.4545454545455" customWidth="1"/>
    <col min="6" max="6" width="19.8363636363636" customWidth="1"/>
  </cols>
  <sheetData>
    <row r="1" spans="1:1">
      <c r="A1" t="s">
        <v>21</v>
      </c>
    </row>
    <row r="2" ht="79" customHeight="1" spans="1:6">
      <c r="A2" s="10" t="s">
        <v>22</v>
      </c>
      <c r="B2" s="2"/>
      <c r="C2" s="2"/>
      <c r="D2" s="2"/>
      <c r="E2" s="2"/>
      <c r="F2" s="2"/>
    </row>
    <row r="3" ht="82" customHeight="1" spans="1: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s="1" customFormat="1" spans="1:6">
      <c r="A4" s="8">
        <v>1</v>
      </c>
      <c r="B4" s="8" t="s">
        <v>23</v>
      </c>
      <c r="C4" s="11">
        <f>D4*E4</f>
        <v>250</v>
      </c>
      <c r="D4" s="8">
        <v>50</v>
      </c>
      <c r="E4" s="8">
        <v>5</v>
      </c>
      <c r="F4" s="8" t="s">
        <v>10</v>
      </c>
    </row>
    <row r="5" s="1" customFormat="1" spans="1:6">
      <c r="A5" s="8">
        <v>2</v>
      </c>
      <c r="B5" s="8" t="s">
        <v>24</v>
      </c>
      <c r="C5" s="11">
        <f t="shared" ref="C5:C12" si="0">D5*E5</f>
        <v>100</v>
      </c>
      <c r="D5" s="8">
        <v>50</v>
      </c>
      <c r="E5" s="8">
        <v>2</v>
      </c>
      <c r="F5" s="8" t="s">
        <v>12</v>
      </c>
    </row>
    <row r="6" s="1" customFormat="1" spans="1:6">
      <c r="A6" s="8">
        <v>3</v>
      </c>
      <c r="B6" s="8" t="s">
        <v>25</v>
      </c>
      <c r="C6" s="11">
        <f t="shared" si="0"/>
        <v>100</v>
      </c>
      <c r="D6" s="8">
        <v>50</v>
      </c>
      <c r="E6" s="8">
        <v>2</v>
      </c>
      <c r="F6" s="8" t="s">
        <v>12</v>
      </c>
    </row>
    <row r="7" s="1" customFormat="1" spans="1:6">
      <c r="A7" s="8">
        <v>4</v>
      </c>
      <c r="B7" s="8" t="s">
        <v>26</v>
      </c>
      <c r="C7" s="11">
        <f t="shared" si="0"/>
        <v>400</v>
      </c>
      <c r="D7" s="8">
        <v>50</v>
      </c>
      <c r="E7" s="8">
        <v>8</v>
      </c>
      <c r="F7" s="12" t="s">
        <v>14</v>
      </c>
    </row>
    <row r="8" s="1" customFormat="1" spans="1:6">
      <c r="A8" s="8">
        <v>5</v>
      </c>
      <c r="B8" s="8" t="s">
        <v>27</v>
      </c>
      <c r="C8" s="11">
        <f t="shared" si="0"/>
        <v>50</v>
      </c>
      <c r="D8" s="8">
        <v>50</v>
      </c>
      <c r="E8" s="8">
        <v>1</v>
      </c>
      <c r="F8" s="12" t="s">
        <v>14</v>
      </c>
    </row>
    <row r="9" s="1" customFormat="1" spans="1:6">
      <c r="A9" s="8">
        <v>6</v>
      </c>
      <c r="B9" s="8" t="s">
        <v>16</v>
      </c>
      <c r="C9" s="11">
        <f t="shared" si="0"/>
        <v>600</v>
      </c>
      <c r="D9" s="8">
        <v>50</v>
      </c>
      <c r="E9" s="8">
        <v>12</v>
      </c>
      <c r="F9" s="12" t="s">
        <v>14</v>
      </c>
    </row>
    <row r="10" s="1" customFormat="1" spans="1:6">
      <c r="A10" s="8">
        <v>7</v>
      </c>
      <c r="B10" s="8" t="s">
        <v>28</v>
      </c>
      <c r="C10" s="11">
        <f t="shared" si="0"/>
        <v>100</v>
      </c>
      <c r="D10" s="8">
        <v>50</v>
      </c>
      <c r="E10" s="8">
        <v>2</v>
      </c>
      <c r="F10" s="8" t="s">
        <v>18</v>
      </c>
    </row>
    <row r="11" s="1" customFormat="1" spans="1:6">
      <c r="A11" s="8">
        <v>8</v>
      </c>
      <c r="B11" s="8" t="s">
        <v>29</v>
      </c>
      <c r="C11" s="11">
        <f t="shared" si="0"/>
        <v>50</v>
      </c>
      <c r="D11" s="8">
        <v>50</v>
      </c>
      <c r="E11" s="8">
        <v>1</v>
      </c>
      <c r="F11" s="8" t="s">
        <v>18</v>
      </c>
    </row>
    <row r="12" s="1" customFormat="1" spans="1:6">
      <c r="A12" s="8">
        <v>9</v>
      </c>
      <c r="B12" s="8" t="s">
        <v>30</v>
      </c>
      <c r="C12" s="11">
        <f t="shared" si="0"/>
        <v>100</v>
      </c>
      <c r="D12" s="8">
        <v>50</v>
      </c>
      <c r="E12" s="8">
        <v>2</v>
      </c>
      <c r="F12" s="8" t="s">
        <v>18</v>
      </c>
    </row>
    <row r="13" spans="1:6">
      <c r="A13" s="9"/>
      <c r="B13" s="9" t="s">
        <v>20</v>
      </c>
      <c r="C13" s="13">
        <f>SUM(C4:C12)</f>
        <v>1750</v>
      </c>
      <c r="D13" s="14"/>
      <c r="E13" s="14">
        <f>SUM(E4:E12)</f>
        <v>35</v>
      </c>
      <c r="F13" s="9"/>
    </row>
  </sheetData>
  <mergeCells count="1">
    <mergeCell ref="A2:F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C1" sqref="C$1:D$1048576"/>
    </sheetView>
  </sheetViews>
  <sheetFormatPr defaultColWidth="9" defaultRowHeight="14" outlineLevelRow="4" outlineLevelCol="5"/>
  <cols>
    <col min="1" max="1" width="19.6363636363636" customWidth="1"/>
    <col min="2" max="2" width="17.6363636363636" customWidth="1"/>
    <col min="3" max="4" width="29.8181818181818" customWidth="1"/>
    <col min="5" max="5" width="11.2363636363636" customWidth="1"/>
    <col min="6" max="6" width="19.8363636363636" customWidth="1"/>
  </cols>
  <sheetData>
    <row r="1" spans="1:1">
      <c r="A1" t="s">
        <v>31</v>
      </c>
    </row>
    <row r="2" ht="79" customHeight="1" spans="1:6">
      <c r="A2" s="3" t="s">
        <v>32</v>
      </c>
      <c r="B2" s="4"/>
      <c r="C2" s="4"/>
      <c r="D2" s="4"/>
      <c r="E2" s="4"/>
      <c r="F2" s="4"/>
    </row>
    <row r="3" ht="82" customHeight="1" spans="1:6">
      <c r="A3" s="5" t="s">
        <v>2</v>
      </c>
      <c r="B3" s="5" t="s">
        <v>3</v>
      </c>
      <c r="C3" s="6" t="s">
        <v>33</v>
      </c>
      <c r="D3" s="6" t="s">
        <v>5</v>
      </c>
      <c r="E3" s="6" t="s">
        <v>34</v>
      </c>
      <c r="F3" s="7" t="s">
        <v>7</v>
      </c>
    </row>
    <row r="4" s="1" customFormat="1" spans="1:6">
      <c r="A4" s="8">
        <v>1</v>
      </c>
      <c r="B4" s="8" t="s">
        <v>35</v>
      </c>
      <c r="C4" s="8">
        <f>D4*E4</f>
        <v>6298.24</v>
      </c>
      <c r="D4" s="8">
        <v>30.28</v>
      </c>
      <c r="E4" s="8">
        <v>208</v>
      </c>
      <c r="F4" s="8" t="s">
        <v>10</v>
      </c>
    </row>
    <row r="5" s="2" customFormat="1" spans="1:6">
      <c r="A5" s="9"/>
      <c r="B5" s="9" t="s">
        <v>20</v>
      </c>
      <c r="C5" s="8">
        <v>6298.24</v>
      </c>
      <c r="D5" s="8"/>
      <c r="E5" s="8">
        <v>208</v>
      </c>
      <c r="F5" s="9"/>
    </row>
  </sheetData>
  <mergeCells count="1">
    <mergeCell ref="A2:F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（高油）品种粗脂肪含量≥21.5%且＜23.0%</vt:lpstr>
      <vt:lpstr>（高油）品种粗脂肪含量≥23.0%</vt:lpstr>
      <vt:lpstr>（高蛋白）品种粗蛋白含量 ≥43.0%且＜45.0%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miracle</cp:lastModifiedBy>
  <dcterms:created xsi:type="dcterms:W3CDTF">2020-12-22T05:37:00Z</dcterms:created>
  <dcterms:modified xsi:type="dcterms:W3CDTF">2024-11-25T03:13:46Z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2052-12.1.0.18372</vt:lpwstr>
  </property>
  <property fmtid="{D5CDD505-2E9C-101B-9397-08002B2CF9AE}" pid="3" name="ICV">
    <vt:lpwstr>AC00152C1C1E4892B3D46C716C841366_13</vt:lpwstr>
  </property>
</Properties>
</file>